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<sst xmlns="http://schemas.openxmlformats.org/spreadsheetml/2006/main" count="65" uniqueCount="56">
  <si>
    <t>总成绩</t>
  </si>
  <si>
    <t>名次</t>
  </si>
  <si>
    <t>备注</t>
  </si>
  <si>
    <t>初试成绩（50%）</t>
  </si>
  <si>
    <t>复试成绩（50%）</t>
  </si>
  <si>
    <t>考生姓名</t>
  </si>
  <si>
    <t>原始平均分</t>
  </si>
  <si>
    <t>折算50%</t>
  </si>
  <si>
    <t>专业面试</t>
  </si>
  <si>
    <t>英语面试</t>
  </si>
  <si>
    <t>丁建定</t>
  </si>
  <si>
    <t>石人炳</t>
  </si>
  <si>
    <t>李素霞</t>
  </si>
  <si>
    <t>杜  鹏</t>
  </si>
  <si>
    <t>周  浪</t>
  </si>
  <si>
    <t>吴海龙</t>
  </si>
  <si>
    <t>刘  婵</t>
  </si>
  <si>
    <t>少骨</t>
  </si>
  <si>
    <t>少骨</t>
  </si>
  <si>
    <t>吴 毅</t>
  </si>
  <si>
    <t>贺雪峰</t>
  </si>
  <si>
    <t>孙秋云</t>
  </si>
  <si>
    <t>王茂福</t>
  </si>
  <si>
    <t>罗 艳</t>
  </si>
  <si>
    <t>童玉林</t>
  </si>
  <si>
    <t>常金奎</t>
  </si>
  <si>
    <t>裴默涵</t>
  </si>
  <si>
    <t>王三秀</t>
  </si>
  <si>
    <t>刘  杰</t>
  </si>
  <si>
    <t>折算30%</t>
  </si>
  <si>
    <t>折算</t>
  </si>
  <si>
    <t>原始（满分100）</t>
  </si>
  <si>
    <t>原始（满分20）</t>
  </si>
  <si>
    <t>注：</t>
  </si>
  <si>
    <t>少数民族骨干计划是国家专项计划，不得挪用。</t>
  </si>
  <si>
    <t>社会学系申述电话：87543252</t>
  </si>
  <si>
    <t>社会学专业</t>
  </si>
  <si>
    <t>社会保障专业</t>
  </si>
  <si>
    <t>社会学系2015年博士生复试及拟录取情况公示</t>
  </si>
  <si>
    <t>导师</t>
  </si>
  <si>
    <t>录取意见</t>
  </si>
  <si>
    <t>拟录取</t>
  </si>
  <si>
    <t>拟录取</t>
  </si>
  <si>
    <t>考生编号</t>
  </si>
  <si>
    <t>104875100000268</t>
  </si>
  <si>
    <t>104875100000270</t>
  </si>
  <si>
    <t>104875100000278</t>
  </si>
  <si>
    <t>104875100000279</t>
  </si>
  <si>
    <t>104875100000280</t>
  </si>
  <si>
    <t>104875100000731</t>
  </si>
  <si>
    <t>104875100000735</t>
  </si>
  <si>
    <t>吉别克·
库什尔巴衣</t>
  </si>
  <si>
    <t>104875100000745</t>
  </si>
  <si>
    <t>104875100000746</t>
  </si>
  <si>
    <t>104875100000751</t>
  </si>
  <si>
    <t>104875100000249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</si>
</sst>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16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16" borderId="10" xfId="0" applyFont="1" applyFill="1" applyBorder="1" applyAlignment="1">
      <alignment vertical="center" textRotation="255"/>
    </xf>
    <xf numFmtId="0" fontId="2" fillId="16" borderId="10" xfId="0" applyFont="1" applyFill="1" applyBorder="1" applyAlignment="1">
      <alignment horizontal="center" vertical="center"/>
    </xf>
    <xf numFmtId="0" fontId="2" fillId="16" borderId="12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vertical="center" textRotation="255" readingOrder="2"/>
    </xf>
    <xf numFmtId="0" fontId="0" fillId="0" borderId="10" xfId="0" applyBorder="1" applyAlignment="1">
      <alignment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16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0" fontId="2" fillId="16" borderId="1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176" fontId="2" fillId="0" borderId="16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4" xfId="0" applyFont="1" applyBorder="1" applyAlignment="1">
      <alignment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6" fontId="2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16" borderId="12" xfId="0" applyFont="1" applyFill="1" applyBorder="1" applyAlignment="1">
      <alignment horizontal="center" vertical="center"/>
    </xf>
    <xf numFmtId="0" fontId="2" fillId="16" borderId="22" xfId="0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/>
    </xf>
    <xf numFmtId="0" fontId="2" fillId="16" borderId="23" xfId="0" applyFont="1" applyFill="1" applyBorder="1" applyAlignment="1">
      <alignment horizontal="center" vertical="center"/>
    </xf>
    <xf numFmtId="0" fontId="2" fillId="16" borderId="19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16" borderId="25" xfId="0" applyFont="1" applyFill="1" applyBorder="1" applyAlignment="1">
      <alignment horizontal="center" vertical="center"/>
    </xf>
    <xf numFmtId="0" fontId="2" fillId="16" borderId="21" xfId="0" applyFont="1" applyFill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M20" sqref="M20"/>
    </sheetView>
  </sheetViews>
  <sheetFormatPr defaultColWidth="9.00390625" defaultRowHeight="14.25"/>
  <cols>
    <col min="1" max="1" width="11.875" style="0" customWidth="1"/>
    <col min="2" max="2" width="18.25390625" style="0" customWidth="1"/>
    <col min="3" max="3" width="12.50390625" style="0" customWidth="1"/>
    <col min="4" max="4" width="10.00390625" style="0" customWidth="1"/>
    <col min="5" max="5" width="16.375" style="1" customWidth="1"/>
    <col min="6" max="6" width="10.50390625" style="0" customWidth="1"/>
    <col min="7" max="7" width="15.125" style="1" customWidth="1"/>
    <col min="8" max="8" width="7.625" style="1" customWidth="1"/>
    <col min="9" max="9" width="7.75390625" style="1" hidden="1" customWidth="1"/>
    <col min="10" max="10" width="8.125" style="0" hidden="1" customWidth="1"/>
    <col min="11" max="11" width="9.25390625" style="1" customWidth="1"/>
    <col min="12" max="12" width="8.00390625" style="1" customWidth="1"/>
    <col min="13" max="13" width="6.625" style="0" customWidth="1"/>
    <col min="14" max="14" width="9.00390625" style="0" customWidth="1"/>
    <col min="15" max="15" width="11.625" style="1" customWidth="1"/>
    <col min="16" max="16" width="8.75390625" style="0" hidden="1" customWidth="1"/>
    <col min="17" max="17" width="7.25390625" style="0" hidden="1" customWidth="1"/>
  </cols>
  <sheetData>
    <row r="1" spans="1:17" ht="57.75" customHeight="1" thickBot="1">
      <c r="A1" s="35" t="s">
        <v>38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5" ht="24.75" customHeight="1" thickTop="1">
      <c r="A2" s="38" t="s">
        <v>5</v>
      </c>
      <c r="B2" s="44"/>
      <c r="C2" s="37" t="s">
        <v>3</v>
      </c>
      <c r="D2" s="37"/>
      <c r="E2" s="37" t="s">
        <v>4</v>
      </c>
      <c r="F2" s="37"/>
      <c r="G2" s="37"/>
      <c r="H2" s="37"/>
      <c r="I2" s="37"/>
      <c r="J2" s="37"/>
      <c r="K2" s="8" t="s">
        <v>0</v>
      </c>
      <c r="L2" s="8" t="s">
        <v>39</v>
      </c>
      <c r="M2" s="8" t="s">
        <v>1</v>
      </c>
      <c r="N2" s="41" t="s">
        <v>40</v>
      </c>
      <c r="O2" s="16" t="s">
        <v>2</v>
      </c>
    </row>
    <row r="3" spans="1:15" ht="24.75" customHeight="1">
      <c r="A3" s="39"/>
      <c r="B3" s="45" t="s">
        <v>43</v>
      </c>
      <c r="C3" s="40" t="s">
        <v>6</v>
      </c>
      <c r="D3" s="40" t="s">
        <v>7</v>
      </c>
      <c r="E3" s="40" t="s">
        <v>8</v>
      </c>
      <c r="F3" s="40"/>
      <c r="G3" s="40" t="s">
        <v>9</v>
      </c>
      <c r="H3" s="40"/>
      <c r="I3" s="6"/>
      <c r="J3" s="9"/>
      <c r="K3" s="6"/>
      <c r="L3" s="6"/>
      <c r="M3" s="7"/>
      <c r="N3" s="42"/>
      <c r="O3" s="13"/>
    </row>
    <row r="4" spans="1:15" ht="26.25" customHeight="1">
      <c r="A4" s="39"/>
      <c r="B4" s="45"/>
      <c r="C4" s="40"/>
      <c r="D4" s="40"/>
      <c r="E4" s="7" t="s">
        <v>31</v>
      </c>
      <c r="F4" s="7" t="s">
        <v>29</v>
      </c>
      <c r="G4" s="7" t="s">
        <v>32</v>
      </c>
      <c r="H4" s="7" t="s">
        <v>30</v>
      </c>
      <c r="I4" s="9"/>
      <c r="J4" s="6"/>
      <c r="K4" s="3"/>
      <c r="L4" s="3"/>
      <c r="M4" s="7"/>
      <c r="N4" s="42"/>
      <c r="O4" s="13"/>
    </row>
    <row r="5" spans="1:15" ht="21.75" customHeight="1">
      <c r="A5" s="5"/>
      <c r="B5" s="46"/>
      <c r="C5" s="31" t="s">
        <v>36</v>
      </c>
      <c r="D5" s="32"/>
      <c r="E5" s="32"/>
      <c r="F5" s="32"/>
      <c r="G5" s="32"/>
      <c r="H5" s="32"/>
      <c r="I5" s="32"/>
      <c r="J5" s="32"/>
      <c r="K5" s="32"/>
      <c r="L5" s="33"/>
      <c r="M5" s="2"/>
      <c r="N5" s="29"/>
      <c r="O5" s="17"/>
    </row>
    <row r="6" spans="1:15" ht="21.75" customHeight="1">
      <c r="A6" s="5" t="s">
        <v>28</v>
      </c>
      <c r="B6" s="47" t="s">
        <v>48</v>
      </c>
      <c r="C6" s="2">
        <v>83</v>
      </c>
      <c r="D6" s="11">
        <f aca="true" t="shared" si="0" ref="D6:D11">C6/2</f>
        <v>41.5</v>
      </c>
      <c r="E6" s="2">
        <v>95</v>
      </c>
      <c r="F6" s="20">
        <f aca="true" t="shared" si="1" ref="F6:F11">E6*0.3</f>
        <v>28.5</v>
      </c>
      <c r="G6" s="2">
        <v>18.6</v>
      </c>
      <c r="H6" s="20">
        <f aca="true" t="shared" si="2" ref="H6:H11">G6</f>
        <v>18.6</v>
      </c>
      <c r="I6" s="4"/>
      <c r="J6" s="2"/>
      <c r="K6" s="21">
        <f aca="true" t="shared" si="3" ref="K6:K11">D6+F6+H6</f>
        <v>88.6</v>
      </c>
      <c r="L6" s="11" t="s">
        <v>19</v>
      </c>
      <c r="M6" s="2">
        <v>1</v>
      </c>
      <c r="N6" s="29" t="s">
        <v>41</v>
      </c>
      <c r="O6" s="17"/>
    </row>
    <row r="7" spans="1:15" ht="21.75" customHeight="1">
      <c r="A7" s="5" t="s">
        <v>13</v>
      </c>
      <c r="B7" s="47" t="s">
        <v>45</v>
      </c>
      <c r="C7" s="2">
        <v>82.7</v>
      </c>
      <c r="D7" s="11">
        <f t="shared" si="0"/>
        <v>41.35</v>
      </c>
      <c r="E7" s="2">
        <v>91.3</v>
      </c>
      <c r="F7" s="20">
        <f t="shared" si="1"/>
        <v>27.389999999999997</v>
      </c>
      <c r="G7" s="2">
        <v>18</v>
      </c>
      <c r="H7" s="20">
        <f t="shared" si="2"/>
        <v>18</v>
      </c>
      <c r="I7" s="12"/>
      <c r="J7" s="2"/>
      <c r="K7" s="21">
        <f t="shared" si="3"/>
        <v>86.74</v>
      </c>
      <c r="L7" s="21" t="s">
        <v>20</v>
      </c>
      <c r="M7" s="2">
        <v>2</v>
      </c>
      <c r="N7" s="29" t="s">
        <v>41</v>
      </c>
      <c r="O7" s="17"/>
    </row>
    <row r="8" spans="1:15" ht="21.75" customHeight="1">
      <c r="A8" s="5" t="s">
        <v>14</v>
      </c>
      <c r="B8" s="47" t="s">
        <v>46</v>
      </c>
      <c r="C8" s="2">
        <v>77.3</v>
      </c>
      <c r="D8" s="11">
        <f t="shared" si="0"/>
        <v>38.65</v>
      </c>
      <c r="E8" s="2">
        <v>91.7</v>
      </c>
      <c r="F8" s="20">
        <f t="shared" si="1"/>
        <v>27.51</v>
      </c>
      <c r="G8" s="2">
        <v>18.8</v>
      </c>
      <c r="H8" s="20">
        <f t="shared" si="2"/>
        <v>18.8</v>
      </c>
      <c r="I8" s="12"/>
      <c r="J8" s="2"/>
      <c r="K8" s="21">
        <f t="shared" si="3"/>
        <v>84.96</v>
      </c>
      <c r="L8" s="11" t="s">
        <v>21</v>
      </c>
      <c r="M8" s="2">
        <v>3</v>
      </c>
      <c r="N8" s="29" t="s">
        <v>41</v>
      </c>
      <c r="O8" s="23"/>
    </row>
    <row r="9" spans="1:15" ht="21.75" customHeight="1">
      <c r="A9" s="5" t="s">
        <v>16</v>
      </c>
      <c r="B9" s="47" t="s">
        <v>55</v>
      </c>
      <c r="C9" s="2">
        <v>72.3</v>
      </c>
      <c r="D9" s="11">
        <f t="shared" si="0"/>
        <v>36.15</v>
      </c>
      <c r="E9" s="2">
        <v>90.8</v>
      </c>
      <c r="F9" s="20">
        <f t="shared" si="1"/>
        <v>27.24</v>
      </c>
      <c r="G9" s="2">
        <v>15.8</v>
      </c>
      <c r="H9" s="20">
        <f t="shared" si="2"/>
        <v>15.8</v>
      </c>
      <c r="I9" s="12"/>
      <c r="J9" s="2"/>
      <c r="K9" s="21">
        <f t="shared" si="3"/>
        <v>79.19</v>
      </c>
      <c r="L9" s="11" t="s">
        <v>22</v>
      </c>
      <c r="M9" s="2">
        <v>4</v>
      </c>
      <c r="N9" s="29" t="s">
        <v>41</v>
      </c>
      <c r="O9" s="23"/>
    </row>
    <row r="10" spans="1:15" ht="21.75" customHeight="1">
      <c r="A10" s="5" t="s">
        <v>15</v>
      </c>
      <c r="B10" s="47" t="s">
        <v>44</v>
      </c>
      <c r="C10" s="2">
        <v>74.7</v>
      </c>
      <c r="D10" s="11">
        <f t="shared" si="0"/>
        <v>37.35</v>
      </c>
      <c r="E10" s="2">
        <v>91.2</v>
      </c>
      <c r="F10" s="20">
        <f t="shared" si="1"/>
        <v>27.36</v>
      </c>
      <c r="G10" s="2">
        <v>12.2</v>
      </c>
      <c r="H10" s="20">
        <f t="shared" si="2"/>
        <v>12.2</v>
      </c>
      <c r="I10" s="12"/>
      <c r="J10" s="2"/>
      <c r="K10" s="21">
        <f t="shared" si="3"/>
        <v>76.91000000000001</v>
      </c>
      <c r="L10" s="11" t="s">
        <v>20</v>
      </c>
      <c r="M10" s="2">
        <v>5</v>
      </c>
      <c r="N10" s="29" t="s">
        <v>42</v>
      </c>
      <c r="O10" s="17" t="s">
        <v>18</v>
      </c>
    </row>
    <row r="11" spans="1:15" ht="21.75" customHeight="1">
      <c r="A11" s="5" t="s">
        <v>12</v>
      </c>
      <c r="B11" s="47" t="s">
        <v>47</v>
      </c>
      <c r="C11" s="2">
        <v>77</v>
      </c>
      <c r="D11" s="11">
        <f t="shared" si="0"/>
        <v>38.5</v>
      </c>
      <c r="E11" s="2">
        <v>65.3</v>
      </c>
      <c r="F11" s="20">
        <f t="shared" si="1"/>
        <v>19.59</v>
      </c>
      <c r="G11" s="2">
        <v>14.8</v>
      </c>
      <c r="H11" s="20">
        <f t="shared" si="2"/>
        <v>14.8</v>
      </c>
      <c r="I11" s="12"/>
      <c r="J11" s="2"/>
      <c r="K11" s="21">
        <f t="shared" si="3"/>
        <v>72.89</v>
      </c>
      <c r="L11" s="11"/>
      <c r="M11" s="2"/>
      <c r="N11" s="29"/>
      <c r="O11" s="23"/>
    </row>
    <row r="12" spans="1:15" ht="21.75" customHeight="1">
      <c r="A12" s="5"/>
      <c r="B12" s="47"/>
      <c r="C12" s="2"/>
      <c r="D12" s="11"/>
      <c r="E12" s="2"/>
      <c r="F12" s="20"/>
      <c r="G12" s="2"/>
      <c r="H12" s="20"/>
      <c r="I12" s="12"/>
      <c r="J12" s="2"/>
      <c r="K12" s="21"/>
      <c r="L12" s="11"/>
      <c r="M12" s="2"/>
      <c r="N12" s="29"/>
      <c r="O12" s="23"/>
    </row>
    <row r="13" spans="1:15" ht="21.75" customHeight="1">
      <c r="A13" s="5"/>
      <c r="B13" s="47"/>
      <c r="C13" s="34" t="s">
        <v>37</v>
      </c>
      <c r="D13" s="32"/>
      <c r="E13" s="32"/>
      <c r="F13" s="32"/>
      <c r="G13" s="32"/>
      <c r="H13" s="32"/>
      <c r="I13" s="32"/>
      <c r="J13" s="32"/>
      <c r="K13" s="32"/>
      <c r="L13" s="32"/>
      <c r="M13" s="33"/>
      <c r="N13" s="30"/>
      <c r="O13" s="23"/>
    </row>
    <row r="14" spans="1:15" ht="21.75" customHeight="1">
      <c r="A14" s="25" t="s">
        <v>23</v>
      </c>
      <c r="B14" s="47" t="s">
        <v>54</v>
      </c>
      <c r="C14" s="11">
        <v>81.3</v>
      </c>
      <c r="D14" s="11">
        <f>C14/2</f>
        <v>40.65</v>
      </c>
      <c r="E14" s="11">
        <v>93.5</v>
      </c>
      <c r="F14" s="2">
        <f>E14*0.3</f>
        <v>28.05</v>
      </c>
      <c r="G14" s="2">
        <v>19.4</v>
      </c>
      <c r="H14" s="11">
        <f>G14</f>
        <v>19.4</v>
      </c>
      <c r="I14" s="4"/>
      <c r="J14" s="2"/>
      <c r="K14" s="11">
        <f>D14+F14+H14</f>
        <v>88.1</v>
      </c>
      <c r="L14" s="11" t="s">
        <v>10</v>
      </c>
      <c r="M14" s="2">
        <v>1</v>
      </c>
      <c r="N14" s="29" t="s">
        <v>41</v>
      </c>
      <c r="O14" s="23"/>
    </row>
    <row r="15" spans="1:15" ht="21.75" customHeight="1">
      <c r="A15" s="25" t="s">
        <v>24</v>
      </c>
      <c r="B15" s="47" t="s">
        <v>53</v>
      </c>
      <c r="C15" s="2">
        <v>79</v>
      </c>
      <c r="D15" s="11">
        <f>C15/2</f>
        <v>39.5</v>
      </c>
      <c r="E15" s="2">
        <v>92.2</v>
      </c>
      <c r="F15" s="2">
        <f>E15*0.3</f>
        <v>27.66</v>
      </c>
      <c r="G15" s="2">
        <v>16.4</v>
      </c>
      <c r="H15" s="11">
        <f>G15</f>
        <v>16.4</v>
      </c>
      <c r="I15" s="22"/>
      <c r="J15" s="10"/>
      <c r="K15" s="11">
        <f>D15+F15+H15</f>
        <v>83.56</v>
      </c>
      <c r="L15" s="11" t="s">
        <v>11</v>
      </c>
      <c r="M15" s="2">
        <v>2</v>
      </c>
      <c r="N15" s="29" t="s">
        <v>41</v>
      </c>
      <c r="O15" s="23"/>
    </row>
    <row r="16" spans="1:15" ht="21.75" customHeight="1">
      <c r="A16" s="25" t="s">
        <v>25</v>
      </c>
      <c r="B16" s="47" t="s">
        <v>49</v>
      </c>
      <c r="C16" s="2">
        <v>76</v>
      </c>
      <c r="D16" s="11">
        <f>C16/2</f>
        <v>38</v>
      </c>
      <c r="E16" s="11">
        <v>91.3</v>
      </c>
      <c r="F16" s="2">
        <f>E16*0.3</f>
        <v>27.389999999999997</v>
      </c>
      <c r="G16" s="11">
        <v>16.2</v>
      </c>
      <c r="H16" s="11">
        <f>G16</f>
        <v>16.2</v>
      </c>
      <c r="I16" s="4"/>
      <c r="J16" s="2"/>
      <c r="K16" s="11">
        <f>D16+F16+H16</f>
        <v>81.59</v>
      </c>
      <c r="L16" s="11" t="s">
        <v>27</v>
      </c>
      <c r="M16" s="2">
        <v>3</v>
      </c>
      <c r="N16" s="29" t="s">
        <v>41</v>
      </c>
      <c r="O16" s="23"/>
    </row>
    <row r="17" spans="1:15" ht="31.5" customHeight="1">
      <c r="A17" s="48" t="s">
        <v>51</v>
      </c>
      <c r="B17" s="47" t="s">
        <v>50</v>
      </c>
      <c r="C17" s="2">
        <v>70</v>
      </c>
      <c r="D17" s="11">
        <f>C17/2</f>
        <v>35</v>
      </c>
      <c r="E17" s="11">
        <v>90.5</v>
      </c>
      <c r="F17" s="2">
        <f>E17*0.3</f>
        <v>27.15</v>
      </c>
      <c r="G17" s="2">
        <v>18</v>
      </c>
      <c r="H17" s="11">
        <f>G17</f>
        <v>18</v>
      </c>
      <c r="I17" s="4"/>
      <c r="J17" s="2"/>
      <c r="K17" s="11">
        <f>D17+F17+H17</f>
        <v>80.15</v>
      </c>
      <c r="L17" s="11" t="s">
        <v>27</v>
      </c>
      <c r="M17" s="2">
        <v>4</v>
      </c>
      <c r="N17" s="29" t="s">
        <v>41</v>
      </c>
      <c r="O17" s="17" t="s">
        <v>17</v>
      </c>
    </row>
    <row r="18" spans="1:15" ht="21.75" customHeight="1" thickBot="1">
      <c r="A18" s="26" t="s">
        <v>26</v>
      </c>
      <c r="B18" s="49" t="s">
        <v>52</v>
      </c>
      <c r="C18" s="14">
        <v>81</v>
      </c>
      <c r="D18" s="15">
        <f>C18/2</f>
        <v>40.5</v>
      </c>
      <c r="E18" s="15">
        <v>67</v>
      </c>
      <c r="F18" s="14">
        <f>E18*0.3</f>
        <v>20.099999999999998</v>
      </c>
      <c r="G18" s="15">
        <v>18.4</v>
      </c>
      <c r="H18" s="15">
        <f>G18</f>
        <v>18.4</v>
      </c>
      <c r="I18" s="24"/>
      <c r="J18" s="14"/>
      <c r="K18" s="15">
        <f>D18+F18+H18</f>
        <v>79</v>
      </c>
      <c r="L18" s="15"/>
      <c r="M18" s="14"/>
      <c r="N18" s="43"/>
      <c r="O18" s="27"/>
    </row>
    <row r="19" ht="21.75" customHeight="1" thickTop="1"/>
    <row r="20" spans="1:6" ht="21.75" customHeight="1">
      <c r="A20" s="28" t="s">
        <v>33</v>
      </c>
      <c r="B20" s="28"/>
      <c r="C20" s="18" t="s">
        <v>34</v>
      </c>
      <c r="D20" s="18"/>
      <c r="E20" s="19"/>
      <c r="F20" s="18"/>
    </row>
    <row r="21" spans="1:6" ht="21.75" customHeight="1">
      <c r="A21" s="18"/>
      <c r="B21" s="18"/>
      <c r="C21" s="18" t="s">
        <v>35</v>
      </c>
      <c r="D21" s="18"/>
      <c r="E21" s="19"/>
      <c r="F21" s="18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</sheetData>
  <sheetProtection/>
  <mergeCells count="10">
    <mergeCell ref="C5:L5"/>
    <mergeCell ref="C13:M13"/>
    <mergeCell ref="A1:Q1"/>
    <mergeCell ref="E2:J2"/>
    <mergeCell ref="A2:A4"/>
    <mergeCell ref="E3:F3"/>
    <mergeCell ref="G3:H3"/>
    <mergeCell ref="C2:D2"/>
    <mergeCell ref="C3:C4"/>
    <mergeCell ref="D3:D4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2014-07-02T02:01:05Z</cp:lastPrinted>
  <dcterms:created xsi:type="dcterms:W3CDTF">1996-12-17T01:32:42Z</dcterms:created>
  <dcterms:modified xsi:type="dcterms:W3CDTF">2015-05-19T02:05:20Z</dcterms:modified>
  <cp:category/>
  <cp:version/>
  <cp:contentType/>
  <cp:contentStatus/>
</cp:coreProperties>
</file>